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onn.sharepoint.com/sites/enrichmentprogramsour/Shared Documents/OUR Awards/2026-2027/OUR Research Travel Awards/"/>
    </mc:Choice>
  </mc:AlternateContent>
  <xr:revisionPtr revIDLastSave="133" documentId="8_{1F17E5B4-66E5-47B3-B871-1EF7DC897C3F}" xr6:coauthVersionLast="47" xr6:coauthVersionMax="47" xr10:uidLastSave="{79B24DFB-7F34-42F8-8CBA-D442F642E24A}"/>
  <bookViews>
    <workbookView xWindow="-120" yWindow="-120" windowWidth="29040" windowHeight="15720" xr2:uid="{00000000-000D-0000-FFFF-FFFF00000000}"/>
  </bookViews>
  <sheets>
    <sheet name="Conf Pres Worksheet" sheetId="4" r:id="rId1"/>
  </sheets>
  <definedNames>
    <definedName name="_xlnm.Print_Area" localSheetId="0">'Conf Pres Worksheet'!$A$1:$H$42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B14" i="4"/>
  <c r="C34" i="4"/>
  <c r="C40" i="4"/>
  <c r="C39" i="4"/>
  <c r="C38" i="4"/>
  <c r="C37" i="4"/>
  <c r="C36" i="4"/>
  <c r="C35" i="4"/>
  <c r="C41" i="4" l="1"/>
  <c r="B15" i="4" s="1"/>
  <c r="B18" i="4" l="1"/>
  <c r="B19" i="4" s="1"/>
</calcChain>
</file>

<file path=xl/sharedStrings.xml><?xml version="1.0" encoding="utf-8"?>
<sst xmlns="http://schemas.openxmlformats.org/spreadsheetml/2006/main" count="44" uniqueCount="43">
  <si>
    <t>Student Name:</t>
  </si>
  <si>
    <t>Destination:</t>
  </si>
  <si>
    <t>Departure Date:</t>
  </si>
  <si>
    <t>Hotel</t>
  </si>
  <si>
    <t>Ground Transportation</t>
  </si>
  <si>
    <t>Mileage</t>
  </si>
  <si>
    <t>Miles</t>
  </si>
  <si>
    <t>Rate</t>
  </si>
  <si>
    <t>Registration</t>
  </si>
  <si>
    <t>Parking</t>
  </si>
  <si>
    <t>Days</t>
  </si>
  <si>
    <t>Per Diem</t>
  </si>
  <si>
    <t>Total Cost</t>
  </si>
  <si>
    <t>Total Requested</t>
  </si>
  <si>
    <t>Meals Included?  (None, B, L, D)</t>
  </si>
  <si>
    <t>Breakfast</t>
  </si>
  <si>
    <t>Lunch</t>
  </si>
  <si>
    <t>Dinner</t>
  </si>
  <si>
    <t>Incidentals</t>
  </si>
  <si>
    <t>Day 1</t>
  </si>
  <si>
    <t>Day 2</t>
  </si>
  <si>
    <t>Day 3</t>
  </si>
  <si>
    <t>Day 4</t>
  </si>
  <si>
    <t>Day 5</t>
  </si>
  <si>
    <t>Day 6</t>
  </si>
  <si>
    <t>Day 7</t>
  </si>
  <si>
    <t>Return Date:</t>
  </si>
  <si>
    <t>Meals</t>
  </si>
  <si>
    <t xml:space="preserve">Meals total:  </t>
  </si>
  <si>
    <t>Meals (see below)</t>
  </si>
  <si>
    <t>The cost for meals is calculated by day (per diem), depending on your destination: https://www.gsa.gov/travel/plan-book/per-diem-rates</t>
  </si>
  <si>
    <t>Find the appropriate Per Diem rates for your destination (search by state is the easiest) and enter them below (by meal)</t>
  </si>
  <si>
    <t>When you do the search, make sure that you select "Meals and Incidentals" at the top. The default is "Lodging Rates".</t>
  </si>
  <si>
    <t>The per diem for the the travel days (first and last) is 75% of the total for a full day. This is shown in the last column on the website.</t>
  </si>
  <si>
    <t>(Max = $500)</t>
  </si>
  <si>
    <t xml:space="preserve">Student Admin #: </t>
  </si>
  <si>
    <t>Amount</t>
  </si>
  <si>
    <t xml:space="preserve">Funding - Please list below any funding that you have secured to offset the cost of this travel. </t>
  </si>
  <si>
    <t>Airfare/Train fare</t>
  </si>
  <si>
    <t>Source (faculty, school/college, etc.)</t>
  </si>
  <si>
    <t>Other</t>
  </si>
  <si>
    <t>2026 rate</t>
  </si>
  <si>
    <t>OUR Research Travel Award - Travel Budget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</si>
</sst>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.000_);[Red]\(&quot;$&quot;#,##0.0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8">
    <xf numFmtId="0" fontId="0" fillId="0" borderId="0" xfId="0"/>
    <xf numFmtId="0" fontId="18" fillId="0" borderId="0" xfId="0" applyFont="1"/>
    <xf numFmtId="8" fontId="0" fillId="0" borderId="0" xfId="0" applyNumberForma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0" fontId="16" fillId="33" borderId="0" xfId="0" applyFont="1" applyFill="1"/>
    <xf numFmtId="14" fontId="0" fillId="0" borderId="0" xfId="0" applyNumberFormat="1" applyAlignment="1">
      <alignment horizontal="center"/>
    </xf>
    <xf numFmtId="0" fontId="8" fillId="4" borderId="0" xfId="8"/>
    <xf numFmtId="0" fontId="20" fillId="0" borderId="0" xfId="0" applyFont="1"/>
    <xf numFmtId="8" fontId="8" fillId="4" borderId="0" xfId="8" applyNumberFormat="1"/>
    <xf numFmtId="0" fontId="16" fillId="0" borderId="0" xfId="0" applyFont="1" applyAlignment="1">
      <alignment horizontal="center"/>
    </xf>
    <xf numFmtId="164" fontId="16" fillId="33" borderId="0" xfId="0" applyNumberFormat="1" applyFont="1" applyFill="1"/>
    <xf numFmtId="0" fontId="16" fillId="0" borderId="0" xfId="0" applyFont="1" applyAlignment="1">
      <alignment horizontal="right"/>
    </xf>
    <xf numFmtId="164" fontId="11" fillId="6" borderId="0" xfId="11" applyNumberFormat="1" applyBorder="1" applyAlignment="1">
      <alignment horizontal="center"/>
    </xf>
    <xf numFmtId="164" fontId="11" fillId="6" borderId="10" xfId="11" applyNumberFormat="1" applyBorder="1" applyAlignment="1">
      <alignment horizontal="center"/>
    </xf>
    <xf numFmtId="8" fontId="11" fillId="6" borderId="0" xfId="11" applyNumberFormat="1" applyBorder="1"/>
    <xf numFmtId="0" fontId="21" fillId="0" borderId="0" xfId="42" applyFill="1"/>
    <xf numFmtId="0" fontId="8" fillId="0" borderId="0" xfId="8" applyFill="1"/>
    <xf numFmtId="0" fontId="0" fillId="0" borderId="0" xfId="0" applyAlignment="1">
      <alignment horizontal="center" wrapText="1"/>
    </xf>
    <xf numFmtId="8" fontId="0" fillId="0" borderId="0" xfId="0" applyNumberFormat="1" applyAlignment="1">
      <alignment horizontal="center"/>
    </xf>
    <xf numFmtId="6" fontId="0" fillId="0" borderId="0" xfId="0" applyNumberFormat="1"/>
    <xf numFmtId="0" fontId="22" fillId="0" borderId="0" xfId="0" applyFont="1"/>
    <xf numFmtId="0" fontId="23" fillId="0" borderId="0" xfId="0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 applyAlignment="1">
      <alignment horizontal="right"/>
    </xf>
    <xf numFmtId="165" fontId="8" fillId="4" borderId="0" xfId="8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1B7F-205B-448C-98F8-D0A7C1029E58}">
  <sheetPr>
    <pageSetUpPr fitToPage="1"/>
  </sheetPr>
  <dimension ref="A1:N53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33" customWidth="1"/>
    <col min="2" max="2" width="32.5703125" customWidth="1"/>
    <col min="3" max="3" width="14" customWidth="1"/>
    <col min="4" max="4" width="12.140625" customWidth="1"/>
    <col min="7" max="7" width="14.42578125" customWidth="1"/>
    <col min="8" max="8" width="11.28515625" customWidth="1"/>
  </cols>
  <sheetData>
    <row r="1" spans="1:8" ht="21" x14ac:dyDescent="0.35">
      <c r="A1" s="1" t="s">
        <v>42</v>
      </c>
    </row>
    <row r="2" spans="1:8" ht="21" x14ac:dyDescent="0.35">
      <c r="A2" s="1"/>
    </row>
    <row r="3" spans="1:8" ht="21" x14ac:dyDescent="0.35">
      <c r="A3" s="1" t="s">
        <v>0</v>
      </c>
      <c r="B3" s="4"/>
    </row>
    <row r="4" spans="1:8" ht="21" x14ac:dyDescent="0.35">
      <c r="A4" s="1" t="s">
        <v>35</v>
      </c>
      <c r="B4" s="4"/>
    </row>
    <row r="5" spans="1:8" ht="21" x14ac:dyDescent="0.35">
      <c r="A5" s="1" t="s">
        <v>1</v>
      </c>
      <c r="B5" s="4"/>
    </row>
    <row r="6" spans="1:8" ht="21" x14ac:dyDescent="0.35">
      <c r="A6" s="1" t="s">
        <v>2</v>
      </c>
      <c r="B6" s="7"/>
    </row>
    <row r="7" spans="1:8" ht="21" x14ac:dyDescent="0.35">
      <c r="A7" s="1" t="s">
        <v>26</v>
      </c>
      <c r="B7" s="7"/>
    </row>
    <row r="8" spans="1:8" ht="21" x14ac:dyDescent="0.35">
      <c r="A8" s="1"/>
    </row>
    <row r="9" spans="1:8" x14ac:dyDescent="0.25">
      <c r="A9" t="s">
        <v>38</v>
      </c>
      <c r="B9" s="2">
        <v>0</v>
      </c>
    </row>
    <row r="10" spans="1:8" x14ac:dyDescent="0.25">
      <c r="A10" t="s">
        <v>3</v>
      </c>
      <c r="B10" s="2">
        <v>0</v>
      </c>
    </row>
    <row r="11" spans="1:8" x14ac:dyDescent="0.25">
      <c r="A11" t="s">
        <v>4</v>
      </c>
      <c r="B11" s="2">
        <v>0</v>
      </c>
      <c r="D11" s="9"/>
    </row>
    <row r="12" spans="1:8" x14ac:dyDescent="0.25">
      <c r="A12" t="s">
        <v>5</v>
      </c>
      <c r="B12" s="16">
        <f>E12*G12</f>
        <v>0</v>
      </c>
      <c r="D12" t="s">
        <v>6</v>
      </c>
      <c r="E12" s="8"/>
      <c r="F12" t="s">
        <v>7</v>
      </c>
      <c r="G12" s="27">
        <v>0.72499999999999998</v>
      </c>
      <c r="H12" s="9" t="s">
        <v>41</v>
      </c>
    </row>
    <row r="13" spans="1:8" x14ac:dyDescent="0.25">
      <c r="A13" t="s">
        <v>8</v>
      </c>
      <c r="B13" s="2">
        <v>0</v>
      </c>
    </row>
    <row r="14" spans="1:8" x14ac:dyDescent="0.25">
      <c r="A14" t="s">
        <v>9</v>
      </c>
      <c r="B14" s="16">
        <f>E14*G14</f>
        <v>0</v>
      </c>
      <c r="D14" t="s">
        <v>10</v>
      </c>
      <c r="E14" s="8"/>
      <c r="F14" t="s">
        <v>7</v>
      </c>
      <c r="G14" s="10"/>
    </row>
    <row r="15" spans="1:8" x14ac:dyDescent="0.25">
      <c r="A15" t="s">
        <v>29</v>
      </c>
      <c r="B15" s="16">
        <f>C41</f>
        <v>0</v>
      </c>
      <c r="G15" s="2"/>
    </row>
    <row r="16" spans="1:8" x14ac:dyDescent="0.25">
      <c r="A16" t="s">
        <v>40</v>
      </c>
      <c r="B16" s="2">
        <v>0</v>
      </c>
      <c r="G16" s="2"/>
    </row>
    <row r="17" spans="1:10" x14ac:dyDescent="0.25">
      <c r="B17" s="2"/>
      <c r="G17" s="2"/>
    </row>
    <row r="18" spans="1:10" x14ac:dyDescent="0.25">
      <c r="A18" t="s">
        <v>12</v>
      </c>
      <c r="B18" s="2">
        <f>SUM(B9:B16)</f>
        <v>0</v>
      </c>
      <c r="C18" s="9"/>
      <c r="G18" s="2"/>
    </row>
    <row r="19" spans="1:10" x14ac:dyDescent="0.25">
      <c r="A19" s="6" t="s">
        <v>13</v>
      </c>
      <c r="B19" s="12">
        <f>IF(B18&gt;2500,2500,B18)</f>
        <v>0</v>
      </c>
      <c r="C19" s="9" t="s">
        <v>34</v>
      </c>
    </row>
    <row r="20" spans="1:10" x14ac:dyDescent="0.25">
      <c r="A20" s="24"/>
      <c r="B20" s="25"/>
      <c r="C20" s="9"/>
    </row>
    <row r="21" spans="1:10" ht="18.75" x14ac:dyDescent="0.3">
      <c r="A21" s="22" t="s">
        <v>37</v>
      </c>
      <c r="B21" s="25"/>
      <c r="C21" s="9"/>
    </row>
    <row r="22" spans="1:10" x14ac:dyDescent="0.25">
      <c r="A22" t="s">
        <v>39</v>
      </c>
      <c r="B22" s="26" t="s">
        <v>36</v>
      </c>
      <c r="C22" s="9"/>
    </row>
    <row r="23" spans="1:10" x14ac:dyDescent="0.25">
      <c r="B23" s="26"/>
      <c r="C23" s="9"/>
    </row>
    <row r="24" spans="1:10" x14ac:dyDescent="0.25">
      <c r="B24" s="26"/>
      <c r="C24" s="9"/>
    </row>
    <row r="25" spans="1:10" x14ac:dyDescent="0.25">
      <c r="B25" s="25"/>
      <c r="C25" s="9"/>
    </row>
    <row r="27" spans="1:10" s="23" customFormat="1" ht="18.75" x14ac:dyDescent="0.3">
      <c r="A27" s="22" t="s">
        <v>27</v>
      </c>
    </row>
    <row r="28" spans="1:10" s="9" customFormat="1" x14ac:dyDescent="0.25">
      <c r="A28" s="9" t="s">
        <v>30</v>
      </c>
    </row>
    <row r="29" spans="1:10" s="9" customFormat="1" x14ac:dyDescent="0.25">
      <c r="A29" s="9" t="s">
        <v>31</v>
      </c>
    </row>
    <row r="30" spans="1:10" s="9" customFormat="1" x14ac:dyDescent="0.25">
      <c r="A30" s="9" t="s">
        <v>32</v>
      </c>
    </row>
    <row r="31" spans="1:10" x14ac:dyDescent="0.25">
      <c r="A31" s="9" t="s">
        <v>33</v>
      </c>
      <c r="B31" s="9"/>
      <c r="C31" s="9"/>
      <c r="D31" s="9"/>
      <c r="E31" s="9"/>
      <c r="F31" s="9"/>
      <c r="G31" s="9"/>
      <c r="H31" s="9"/>
      <c r="J31" s="2"/>
    </row>
    <row r="33" spans="1:14" x14ac:dyDescent="0.25">
      <c r="B33" s="3" t="s">
        <v>14</v>
      </c>
      <c r="C33" s="3" t="s">
        <v>11</v>
      </c>
      <c r="D33" s="3" t="s">
        <v>15</v>
      </c>
      <c r="E33" s="3" t="s">
        <v>16</v>
      </c>
      <c r="F33" s="3" t="s">
        <v>17</v>
      </c>
      <c r="G33" s="3" t="s">
        <v>18</v>
      </c>
      <c r="I33" s="3"/>
    </row>
    <row r="34" spans="1:14" x14ac:dyDescent="0.25">
      <c r="A34" t="s">
        <v>19</v>
      </c>
      <c r="B34" s="4"/>
      <c r="C34" s="14">
        <f>SUM(D34:H34)</f>
        <v>0</v>
      </c>
      <c r="D34" s="5"/>
      <c r="E34" s="5"/>
      <c r="F34" s="5"/>
      <c r="G34" s="5"/>
      <c r="H34" s="5"/>
      <c r="J34" s="2"/>
    </row>
    <row r="35" spans="1:14" x14ac:dyDescent="0.25">
      <c r="A35" t="s">
        <v>20</v>
      </c>
      <c r="B35" s="4"/>
      <c r="C35" s="14">
        <f t="shared" ref="C35:C40" si="0">SUM(D35:H35)</f>
        <v>0</v>
      </c>
      <c r="D35" s="5"/>
      <c r="E35" s="5"/>
      <c r="F35" s="5"/>
      <c r="G35" s="5"/>
      <c r="H35" s="5"/>
    </row>
    <row r="36" spans="1:14" x14ac:dyDescent="0.25">
      <c r="A36" t="s">
        <v>21</v>
      </c>
      <c r="B36" s="4"/>
      <c r="C36" s="14">
        <f t="shared" si="0"/>
        <v>0</v>
      </c>
      <c r="D36" s="4"/>
      <c r="E36" s="5"/>
      <c r="F36" s="5"/>
      <c r="G36" s="5"/>
      <c r="H36" s="5"/>
    </row>
    <row r="37" spans="1:14" x14ac:dyDescent="0.25">
      <c r="A37" t="s">
        <v>22</v>
      </c>
      <c r="B37" s="4"/>
      <c r="C37" s="14">
        <f t="shared" si="0"/>
        <v>0</v>
      </c>
      <c r="D37" s="4"/>
      <c r="E37" s="5"/>
      <c r="F37" s="5"/>
      <c r="G37" s="5"/>
      <c r="H37" s="5"/>
    </row>
    <row r="38" spans="1:14" x14ac:dyDescent="0.25">
      <c r="A38" t="s">
        <v>23</v>
      </c>
      <c r="B38" s="4"/>
      <c r="C38" s="14">
        <f t="shared" si="0"/>
        <v>0</v>
      </c>
      <c r="D38" s="5"/>
      <c r="E38" s="4"/>
      <c r="F38" s="4"/>
      <c r="G38" s="4"/>
      <c r="H38" s="4"/>
    </row>
    <row r="39" spans="1:14" x14ac:dyDescent="0.25">
      <c r="A39" t="s">
        <v>24</v>
      </c>
      <c r="B39" s="4"/>
      <c r="C39" s="14">
        <f t="shared" si="0"/>
        <v>0</v>
      </c>
      <c r="D39" s="4"/>
      <c r="E39" s="4"/>
      <c r="F39" s="4"/>
      <c r="G39" s="4"/>
      <c r="H39" s="4"/>
    </row>
    <row r="40" spans="1:14" x14ac:dyDescent="0.25">
      <c r="A40" t="s">
        <v>25</v>
      </c>
      <c r="B40" s="11"/>
      <c r="C40" s="14">
        <f t="shared" si="0"/>
        <v>0</v>
      </c>
      <c r="D40" s="4"/>
      <c r="E40" s="4"/>
      <c r="F40" s="4"/>
      <c r="G40" s="4"/>
      <c r="H40" s="4"/>
    </row>
    <row r="41" spans="1:14" x14ac:dyDescent="0.25">
      <c r="B41" s="13" t="s">
        <v>28</v>
      </c>
      <c r="C41" s="15">
        <f>SUM(C34:C40)</f>
        <v>0</v>
      </c>
      <c r="D41" s="4"/>
      <c r="E41" s="4"/>
      <c r="F41" s="4"/>
      <c r="G41" s="4"/>
      <c r="H41" s="4"/>
    </row>
    <row r="42" spans="1:14" x14ac:dyDescent="0.25">
      <c r="B42" s="4"/>
      <c r="C42" s="4"/>
      <c r="D42" s="4"/>
      <c r="E42" s="4"/>
      <c r="F42" s="4"/>
      <c r="G42" s="4"/>
      <c r="H42" s="4"/>
    </row>
    <row r="45" spans="1:14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9" spans="1:8" x14ac:dyDescent="0.25">
      <c r="A49" s="4"/>
      <c r="B49" s="4"/>
      <c r="C49" s="4"/>
      <c r="D49" s="4"/>
      <c r="E49" s="4"/>
      <c r="F49" s="4"/>
      <c r="G49" s="19"/>
      <c r="H49" s="19"/>
    </row>
    <row r="51" spans="1:8" x14ac:dyDescent="0.25">
      <c r="A51" s="4"/>
      <c r="B51" s="4"/>
      <c r="C51" s="5"/>
      <c r="D51" s="5"/>
      <c r="E51" s="5"/>
      <c r="F51" s="5"/>
      <c r="G51" s="5"/>
      <c r="H51" s="20"/>
    </row>
    <row r="52" spans="1:8" x14ac:dyDescent="0.25">
      <c r="C52" s="21"/>
      <c r="D52" s="21"/>
      <c r="E52" s="21"/>
      <c r="F52" s="21"/>
      <c r="G52" s="21"/>
      <c r="H52" s="2"/>
    </row>
    <row r="53" spans="1:8" x14ac:dyDescent="0.25">
      <c r="A53" s="9"/>
    </row>
  </sheetData>
  <pageMargins left="0.7" right="0.7" top="0.75" bottom="0.75" header="0.3" footer="0.3"/>
  <pageSetup scale="68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E472A8575A74AA58ECF537B433DF0" ma:contentTypeVersion="13" ma:contentTypeDescription="Create a new document." ma:contentTypeScope="" ma:versionID="b2aec52eb8d7c0e31b35b1d3e666a18f">
  <xsd:schema xmlns:xsd="http://www.w3.org/2001/XMLSchema" xmlns:xs="http://www.w3.org/2001/XMLSchema" xmlns:p="http://schemas.microsoft.com/office/2006/metadata/properties" xmlns:ns2="b08ad4a2-8aa5-4365-a46f-9f8133407e15" xmlns:ns3="35f2207d-e968-4abd-b78b-a7cffd586c35" targetNamespace="http://schemas.microsoft.com/office/2006/metadata/properties" ma:root="true" ma:fieldsID="78307df0693afa67a099f986e7b49106" ns2:_="" ns3:_="">
    <xsd:import namespace="b08ad4a2-8aa5-4365-a46f-9f8133407e15"/>
    <xsd:import namespace="35f2207d-e968-4abd-b78b-a7cffd586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ad4a2-8aa5-4365-a46f-9f8133407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6962ab-0744-46a3-9e0f-3fe952fbd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2207d-e968-4abd-b78b-a7cffd586c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af6421-39a9-4954-9223-b48e1ef5f964}" ma:internalName="TaxCatchAll" ma:showField="CatchAllData" ma:web="35f2207d-e968-4abd-b78b-a7cffd586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f2207d-e968-4abd-b78b-a7cffd586c35" xsi:nil="true"/>
    <lcf76f155ced4ddcb4097134ff3c332f xmlns="b08ad4a2-8aa5-4365-a46f-9f8133407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686380-33CB-4941-B432-4A56CDFFC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8ad4a2-8aa5-4365-a46f-9f8133407e15"/>
    <ds:schemaRef ds:uri="35f2207d-e968-4abd-b78b-a7cffd586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9AEB7-9C6F-4461-BAA7-A23F93B69D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FD349A-A932-43B8-B427-8092F066ED27}">
  <ds:schemaRefs>
    <ds:schemaRef ds:uri="http://schemas.microsoft.com/office/2006/metadata/properties"/>
    <ds:schemaRef ds:uri="http://schemas.microsoft.com/office/infopath/2007/PartnerControls"/>
    <ds:schemaRef ds:uri="5dc41a32-4bde-4957-9677-22b8b56489b4"/>
    <ds:schemaRef ds:uri="20d6bedc-7462-4abd-9992-2dbe0c94ff54"/>
    <ds:schemaRef ds:uri="35f2207d-e968-4abd-b78b-a7cffd586c35"/>
    <ds:schemaRef ds:uri="b08ad4a2-8aa5-4365-a46f-9f8133407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 Pres Worksheet</vt:lpstr>
      <vt:lpstr>'Conf Pres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Moscardelli, Vincent</dc:creator>
  <cp:keywords/>
  <dc:description/>
  <cp:lastModifiedBy>Eskin, Jodi</cp:lastModifiedBy>
  <cp:revision/>
  <dcterms:created xsi:type="dcterms:W3CDTF">2023-07-26T20:10:00Z</dcterms:created>
  <dcterms:modified xsi:type="dcterms:W3CDTF">2026-08-28T15:30:47Z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0x0101008CEE472A8575A74AA58ECF537B433DF0</vt:lpwstr>
  </property>
  <property fmtid="{D5CDD505-2E9C-101B-9397-08002B2CF9AE}" pid="3" name="Order">
    <vt:r8>25800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